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7\"/>
    </mc:Choice>
  </mc:AlternateContent>
  <bookViews>
    <workbookView xWindow="360" yWindow="120" windowWidth="11340" windowHeight="5520"/>
  </bookViews>
  <sheets>
    <sheet name="Model" sheetId="1" r:id="rId1"/>
  </sheets>
  <definedNames>
    <definedName name="Price">Model!$B$17</definedName>
    <definedName name="Profit">Model!$B$25</definedName>
    <definedName name="solver_adj" localSheetId="0" hidden="1">Model!$B$17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Model!$B$17</definedName>
    <definedName name="solver_lhs2" localSheetId="0" hidden="1">Model!$B$17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Model!$B$25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o" localSheetId="0" hidden="1">2</definedName>
    <definedName name="solver_rep" localSheetId="0" hidden="1">2</definedName>
    <definedName name="solver_rhs1" localSheetId="0" hidden="1">1.5</definedName>
    <definedName name="solver_rhs2" localSheetId="0" hidden="1">1.1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  <definedName name="UnitCost">Model!$B$3</definedName>
  </definedNames>
  <calcPr calcId="152511" calcMode="autoNoTable"/>
</workbook>
</file>

<file path=xl/calcChain.xml><?xml version="1.0" encoding="utf-8"?>
<calcChain xmlns="http://schemas.openxmlformats.org/spreadsheetml/2006/main">
  <c r="B20" i="1" l="1"/>
  <c r="B21" i="1"/>
  <c r="B22" i="1"/>
  <c r="B23" i="1" s="1"/>
  <c r="B25" i="1" s="1"/>
</calcChain>
</file>

<file path=xl/sharedStrings.xml><?xml version="1.0" encoding="utf-8"?>
<sst xmlns="http://schemas.openxmlformats.org/spreadsheetml/2006/main" count="32" uniqueCount="22">
  <si>
    <t>Unit cost</t>
  </si>
  <si>
    <t>Demand estimates</t>
  </si>
  <si>
    <t>Price</t>
  </si>
  <si>
    <t>Region 1</t>
  </si>
  <si>
    <t>Region 2</t>
  </si>
  <si>
    <t>Region 3</t>
  </si>
  <si>
    <t>Price category</t>
  </si>
  <si>
    <t>Low</t>
  </si>
  <si>
    <t>Medium</t>
  </si>
  <si>
    <t>High</t>
  </si>
  <si>
    <t>The demand functions from the three region charts are:</t>
  </si>
  <si>
    <t>Demands</t>
  </si>
  <si>
    <t>Total</t>
  </si>
  <si>
    <t>Profit</t>
  </si>
  <si>
    <t>Constant</t>
  </si>
  <si>
    <t>Price^2</t>
  </si>
  <si>
    <t>Pricing with market segments</t>
  </si>
  <si>
    <t>Range names used:</t>
  </si>
  <si>
    <t>=Model!$B$17</t>
  </si>
  <si>
    <t>=Model!$B$25</t>
  </si>
  <si>
    <t>UnitCost</t>
  </si>
  <si>
    <t>=Model!$B$3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</si>
</sst>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;\-&quot;$&quot;#,##0.00"/>
    <numFmt numFmtId="165" formatCode="0.00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164" fontId="2" fillId="2" borderId="0" xfId="0" applyNumberFormat="1" applyFont="1" applyFill="1" applyBorder="1"/>
    <xf numFmtId="0" fontId="2" fillId="0" borderId="0" xfId="0" applyFont="1" applyAlignment="1">
      <alignment horizontal="right"/>
    </xf>
    <xf numFmtId="0" fontId="2" fillId="2" borderId="0" xfId="0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64" fontId="2" fillId="3" borderId="0" xfId="0" applyNumberFormat="1" applyFont="1" applyFill="1" applyBorder="1"/>
    <xf numFmtId="165" fontId="2" fillId="0" borderId="0" xfId="0" applyNumberFormat="1" applyFont="1"/>
    <xf numFmtId="164" fontId="2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Model!$C$6</c:f>
              <c:strCache>
                <c:ptCount val="1"/>
                <c:pt idx="0">
                  <c:v>Region 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-0.19989326334208224"/>
                  <c:y val="-1.21551472732575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Model!$B$7:$B$9</c:f>
              <c:numCache>
                <c:formatCode>"$"#,##0.00;\-"$"#,##0.00</c:formatCode>
                <c:ptCount val="3"/>
                <c:pt idx="0">
                  <c:v>1.1000000000000001</c:v>
                </c:pt>
                <c:pt idx="1">
                  <c:v>1.3</c:v>
                </c:pt>
                <c:pt idx="2">
                  <c:v>1.5</c:v>
                </c:pt>
              </c:numCache>
            </c:numRef>
          </c:xVal>
          <c:yVal>
            <c:numRef>
              <c:f>Model!$C$7:$C$9</c:f>
              <c:numCache>
                <c:formatCode>General</c:formatCode>
                <c:ptCount val="3"/>
                <c:pt idx="0">
                  <c:v>35</c:v>
                </c:pt>
                <c:pt idx="1">
                  <c:v>34</c:v>
                </c:pt>
                <c:pt idx="2">
                  <c:v>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713344"/>
        <c:axId val="516712560"/>
      </c:scatterChart>
      <c:valAx>
        <c:axId val="516713344"/>
        <c:scaling>
          <c:orientation val="minMax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Price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;\-&quot;$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712560"/>
        <c:crosses val="autoZero"/>
        <c:crossBetween val="midCat"/>
      </c:valAx>
      <c:valAx>
        <c:axId val="51671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Demand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713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Model!$D$6</c:f>
              <c:strCache>
                <c:ptCount val="1"/>
                <c:pt idx="0">
                  <c:v>Region 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-0.22753193350831147"/>
                  <c:y val="-5.164041994750656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Model!$B$7:$B$9</c:f>
              <c:numCache>
                <c:formatCode>"$"#,##0.00;\-"$"#,##0.00</c:formatCode>
                <c:ptCount val="3"/>
                <c:pt idx="0">
                  <c:v>1.1000000000000001</c:v>
                </c:pt>
                <c:pt idx="1">
                  <c:v>1.3</c:v>
                </c:pt>
                <c:pt idx="2">
                  <c:v>1.5</c:v>
                </c:pt>
              </c:numCache>
            </c:numRef>
          </c:xVal>
          <c:yVal>
            <c:numRef>
              <c:f>Model!$D$7:$D$9</c:f>
              <c:numCache>
                <c:formatCode>General</c:formatCode>
                <c:ptCount val="3"/>
                <c:pt idx="0">
                  <c:v>32</c:v>
                </c:pt>
                <c:pt idx="1">
                  <c:v>27</c:v>
                </c:pt>
                <c:pt idx="2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841824"/>
        <c:axId val="372845352"/>
      </c:scatterChart>
      <c:valAx>
        <c:axId val="372841824"/>
        <c:scaling>
          <c:orientation val="minMax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Price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;\-&quot;$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845352"/>
        <c:crosses val="autoZero"/>
        <c:crossBetween val="midCat"/>
      </c:valAx>
      <c:valAx>
        <c:axId val="372845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Demand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841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Model!$E$6</c:f>
              <c:strCache>
                <c:ptCount val="1"/>
                <c:pt idx="0">
                  <c:v>Region 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-0.22678215223097112"/>
                  <c:y val="-5.79724409448818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Model!$B$7:$B$9</c:f>
              <c:numCache>
                <c:formatCode>"$"#,##0.00;\-"$"#,##0.00</c:formatCode>
                <c:ptCount val="3"/>
                <c:pt idx="0">
                  <c:v>1.1000000000000001</c:v>
                </c:pt>
                <c:pt idx="1">
                  <c:v>1.3</c:v>
                </c:pt>
                <c:pt idx="2">
                  <c:v>1.5</c:v>
                </c:pt>
              </c:numCache>
            </c:numRef>
          </c:xVal>
          <c:yVal>
            <c:numRef>
              <c:f>Model!$E$7:$E$9</c:f>
              <c:numCache>
                <c:formatCode>General</c:formatCode>
                <c:ptCount val="3"/>
                <c:pt idx="0">
                  <c:v>24</c:v>
                </c:pt>
                <c:pt idx="1">
                  <c:v>17</c:v>
                </c:pt>
                <c:pt idx="2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712168"/>
        <c:axId val="516711776"/>
      </c:scatterChart>
      <c:valAx>
        <c:axId val="516712168"/>
        <c:scaling>
          <c:orientation val="minMax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Price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;\-&quot;$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711776"/>
        <c:crosses val="autoZero"/>
        <c:crossBetween val="midCat"/>
      </c:valAx>
      <c:valAx>
        <c:axId val="51671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Demand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712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175260</xdr:rowOff>
    </xdr:from>
    <xdr:to>
      <xdr:col>13</xdr:col>
      <xdr:colOff>198120</xdr:colOff>
      <xdr:row>19</xdr:row>
      <xdr:rowOff>175260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20</xdr:row>
      <xdr:rowOff>22860</xdr:rowOff>
    </xdr:from>
    <xdr:to>
      <xdr:col>13</xdr:col>
      <xdr:colOff>198120</xdr:colOff>
      <xdr:row>35</xdr:row>
      <xdr:rowOff>22860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518160</xdr:colOff>
      <xdr:row>10</xdr:row>
      <xdr:rowOff>68580</xdr:rowOff>
    </xdr:from>
    <xdr:to>
      <xdr:col>18</xdr:col>
      <xdr:colOff>91440</xdr:colOff>
      <xdr:row>25</xdr:row>
      <xdr:rowOff>68580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5"/>
  <sheetViews>
    <sheetView tabSelected="1" workbookViewId="0"/>
  </sheetViews>
  <sheetFormatPr defaultColWidth="9.109375" defaultRowHeight="14.4" x14ac:dyDescent="0.3"/>
  <cols>
    <col min="1" max="1" width="13.6640625" style="2" customWidth="1"/>
    <col min="2" max="16384" width="9.109375" style="2"/>
  </cols>
  <sheetData>
    <row r="1" spans="1:8" x14ac:dyDescent="0.3">
      <c r="A1" s="1" t="s">
        <v>16</v>
      </c>
      <c r="G1" s="1" t="s">
        <v>17</v>
      </c>
    </row>
    <row r="2" spans="1:8" x14ac:dyDescent="0.3">
      <c r="G2" s="3" t="s">
        <v>2</v>
      </c>
      <c r="H2" s="3" t="s">
        <v>18</v>
      </c>
    </row>
    <row r="3" spans="1:8" x14ac:dyDescent="0.3">
      <c r="A3" s="2" t="s">
        <v>0</v>
      </c>
      <c r="B3" s="4">
        <v>0.55000000000000004</v>
      </c>
      <c r="G3" s="3" t="s">
        <v>13</v>
      </c>
      <c r="H3" s="3" t="s">
        <v>19</v>
      </c>
    </row>
    <row r="4" spans="1:8" x14ac:dyDescent="0.3">
      <c r="G4" s="3" t="s">
        <v>20</v>
      </c>
      <c r="H4" s="3" t="s">
        <v>21</v>
      </c>
    </row>
    <row r="5" spans="1:8" x14ac:dyDescent="0.3">
      <c r="A5" s="2" t="s">
        <v>1</v>
      </c>
    </row>
    <row r="6" spans="1:8" x14ac:dyDescent="0.3">
      <c r="A6" s="2" t="s">
        <v>6</v>
      </c>
      <c r="B6" s="5" t="s">
        <v>2</v>
      </c>
      <c r="C6" s="5" t="s">
        <v>3</v>
      </c>
      <c r="D6" s="5" t="s">
        <v>4</v>
      </c>
      <c r="E6" s="5" t="s">
        <v>5</v>
      </c>
      <c r="G6" s="1"/>
    </row>
    <row r="7" spans="1:8" x14ac:dyDescent="0.3">
      <c r="A7" s="2" t="s">
        <v>7</v>
      </c>
      <c r="B7" s="4">
        <v>1.1000000000000001</v>
      </c>
      <c r="C7" s="6">
        <v>35</v>
      </c>
      <c r="D7" s="6">
        <v>32</v>
      </c>
      <c r="E7" s="6">
        <v>24</v>
      </c>
      <c r="G7" s="7"/>
      <c r="H7" s="8"/>
    </row>
    <row r="8" spans="1:8" x14ac:dyDescent="0.3">
      <c r="A8" s="2" t="s">
        <v>8</v>
      </c>
      <c r="B8" s="4">
        <v>1.3</v>
      </c>
      <c r="C8" s="6">
        <v>34</v>
      </c>
      <c r="D8" s="6">
        <v>27</v>
      </c>
      <c r="E8" s="6">
        <v>17</v>
      </c>
      <c r="G8" s="7"/>
      <c r="H8" s="8"/>
    </row>
    <row r="9" spans="1:8" x14ac:dyDescent="0.3">
      <c r="A9" s="2" t="s">
        <v>9</v>
      </c>
      <c r="B9" s="4">
        <v>1.5</v>
      </c>
      <c r="C9" s="6">
        <v>22</v>
      </c>
      <c r="D9" s="6">
        <v>16</v>
      </c>
      <c r="E9" s="6">
        <v>9</v>
      </c>
      <c r="G9" s="7"/>
      <c r="H9" s="8"/>
    </row>
    <row r="10" spans="1:8" x14ac:dyDescent="0.3">
      <c r="G10" s="7"/>
      <c r="H10" s="8"/>
    </row>
    <row r="11" spans="1:8" x14ac:dyDescent="0.3">
      <c r="A11" s="2" t="s">
        <v>10</v>
      </c>
      <c r="G11" s="7"/>
      <c r="H11" s="8"/>
    </row>
    <row r="12" spans="1:8" x14ac:dyDescent="0.3">
      <c r="B12" s="5" t="s">
        <v>14</v>
      </c>
      <c r="C12" s="5" t="s">
        <v>2</v>
      </c>
      <c r="D12" s="5" t="s">
        <v>15</v>
      </c>
    </row>
    <row r="13" spans="1:8" x14ac:dyDescent="0.3">
      <c r="A13" s="2" t="s">
        <v>3</v>
      </c>
      <c r="B13" s="2">
        <v>-156.13</v>
      </c>
      <c r="C13" s="2">
        <v>325</v>
      </c>
      <c r="D13" s="2">
        <v>-137.5</v>
      </c>
    </row>
    <row r="14" spans="1:8" x14ac:dyDescent="0.3">
      <c r="A14" s="2" t="s">
        <v>4</v>
      </c>
      <c r="B14" s="2">
        <v>-47.75</v>
      </c>
      <c r="C14" s="2">
        <v>155</v>
      </c>
      <c r="D14" s="2">
        <v>-75</v>
      </c>
    </row>
    <row r="15" spans="1:8" x14ac:dyDescent="0.3">
      <c r="A15" s="2" t="s">
        <v>5</v>
      </c>
      <c r="B15" s="2">
        <v>44.625</v>
      </c>
      <c r="C15" s="2">
        <v>-5</v>
      </c>
      <c r="D15" s="2">
        <v>-12.5</v>
      </c>
    </row>
    <row r="17" spans="1:2" x14ac:dyDescent="0.3">
      <c r="A17" s="2" t="s">
        <v>2</v>
      </c>
      <c r="B17" s="9">
        <v>1.291838619961309</v>
      </c>
    </row>
    <row r="19" spans="1:2" x14ac:dyDescent="0.3">
      <c r="A19" s="2" t="s">
        <v>11</v>
      </c>
    </row>
    <row r="20" spans="1:2" x14ac:dyDescent="0.3">
      <c r="A20" s="2" t="s">
        <v>3</v>
      </c>
      <c r="B20" s="10">
        <f>B13+C13*Price+D13*Price^2</f>
        <v>34.251086234188818</v>
      </c>
    </row>
    <row r="21" spans="1:2" x14ac:dyDescent="0.3">
      <c r="A21" s="2" t="s">
        <v>4</v>
      </c>
      <c r="B21" s="10">
        <f>B14+C14*Price+D14*Price^2</f>
        <v>27.321459592237446</v>
      </c>
    </row>
    <row r="22" spans="1:2" x14ac:dyDescent="0.3">
      <c r="A22" s="2" t="s">
        <v>5</v>
      </c>
      <c r="B22" s="10">
        <f>B15+C15*Price+D15*Price^2</f>
        <v>17.305219149899212</v>
      </c>
    </row>
    <row r="23" spans="1:2" x14ac:dyDescent="0.3">
      <c r="A23" s="2" t="s">
        <v>12</v>
      </c>
      <c r="B23" s="10">
        <f>SUM(B20:B22)</f>
        <v>78.87776497632548</v>
      </c>
    </row>
    <row r="25" spans="1:2" x14ac:dyDescent="0.3">
      <c r="A25" s="2" t="s">
        <v>13</v>
      </c>
      <c r="B25" s="11">
        <f>B23*(Price-UnitCost)</f>
        <v>58.514572315669767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Model</vt:lpstr>
      <vt:lpstr>Price</vt:lpstr>
      <vt:lpstr>Profit</vt:lpstr>
      <vt:lpstr>UnitCost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2000-06-26T13:29:27Z</dcterms:created>
  <dcterms:modified xsi:type="dcterms:W3CDTF">2014-03-11T14:19:54Z</dcterms:modified>
</cp:coreProperties>
</file>